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Statistik\Dispar\"/>
    </mc:Choice>
  </mc:AlternateContent>
  <xr:revisionPtr revIDLastSave="0" documentId="8_{82C14B5C-1A15-4302-9FB9-F8FD8BCE46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" sheetId="1" r:id="rId1"/>
    <sheet name="2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xbuu+Xfn1s0AtHD6r3avouRQZEXiLdfjumLfOtOI1+E=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D19" i="2"/>
  <c r="C19" i="2"/>
  <c r="E19" i="2" s="1"/>
  <c r="D15" i="1"/>
  <c r="C15" i="1"/>
  <c r="E15" i="1" s="1"/>
</calcChain>
</file>

<file path=xl/sharedStrings.xml><?xml version="1.0" encoding="utf-8"?>
<sst xmlns="http://schemas.openxmlformats.org/spreadsheetml/2006/main" count="39" uniqueCount="21">
  <si>
    <t>Pendapatan Asli Daerah Sektor Pariwisata</t>
  </si>
  <si>
    <t>Tahun 2026</t>
  </si>
  <si>
    <t>No</t>
  </si>
  <si>
    <t>Bulan</t>
  </si>
  <si>
    <t>Jenis Retribusi</t>
  </si>
  <si>
    <t>Retribusi Penginapan/Pasanggarahan/Villa</t>
  </si>
  <si>
    <t>Retribusi Tempat Rekreasi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</si>
  <si>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</si>
  <si>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</si>
  <si>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</si>
  <si>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</si>
  <si>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</si>
  <si>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</si>
  <si>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</si>
  <si>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</si>
  <si>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</si>
  <si>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</si>
  <si>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</si>
  <si>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</si>
  <si>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</si>
  <si>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JUMLAH KESELURUHAN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</si>
</sst>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.00"/>
  </numFmts>
  <fonts count="6" x14ac:knownFonts="1">
    <font>
      <sz val="11"/>
      <color theme="1"/>
      <name val="Calibri"/>
      <scheme val="minor"/>
    </font>
    <font>
      <b/>
      <sz val="11"/>
      <color theme="1"/>
      <name val="Aptos"/>
    </font>
    <font>
      <sz val="11"/>
      <color theme="1"/>
      <name val="Aptos"/>
    </font>
    <font>
      <sz val="11"/>
      <name val="Calibri"/>
    </font>
    <font>
      <sz val="11"/>
      <color theme="1"/>
      <name val="Calibri"/>
    </font>
    <font>
      <b/>
      <sz val="11"/>
      <color theme="1"/>
      <name val="Century Gothic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4" fillId="0" borderId="0" xfId="0" applyFont="1"/>
    <xf numFmtId="164" fontId="5" fillId="0" borderId="5" xfId="0" applyNumberFormat="1" applyFon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/>
    <xf numFmtId="0" fontId="2" fillId="0" borderId="6" xfId="0" applyFont="1" applyBorder="1" applyAlignment="1">
      <alignment horizontal="center" vertical="center" wrapText="1"/>
    </xf>
    <xf numFmtId="164" fontId="4" fillId="0" borderId="4" xfId="0" applyNumberFormat="1" applyFont="1" applyBorder="1"/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6"/>
  <sheetViews>
    <sheetView tabSelected="1" workbookViewId="0">
      <selection sqref="A1:A2"/>
    </sheetView>
  </sheetViews>
  <sheetFormatPr defaultColWidth="14.453125" defaultRowHeight="15" customHeight="1" x14ac:dyDescent="0.35"/>
  <cols>
    <col min="1" max="1" width="8" customWidth="1"/>
    <col min="2" max="2" width="34.81640625" customWidth="1"/>
    <col min="3" max="3" width="31.1796875" customWidth="1"/>
    <col min="4" max="4" width="21.26953125" customWidth="1"/>
    <col min="5" max="5" width="20.453125" bestFit="1" customWidth="1"/>
    <col min="6" max="6" width="15.26953125" customWidth="1"/>
    <col min="7" max="7" width="14.26953125" customWidth="1"/>
    <col min="8" max="8" width="15.26953125" customWidth="1"/>
    <col min="9" max="10" width="14.26953125" customWidth="1"/>
    <col min="11" max="11" width="16" customWidth="1"/>
    <col min="12" max="12" width="14.26953125" customWidth="1"/>
    <col min="13" max="13" width="15" customWidth="1"/>
    <col min="14" max="14" width="17.81640625" customWidth="1"/>
    <col min="15" max="24" width="8.7265625" customWidth="1"/>
  </cols>
  <sheetData>
    <row r="1" spans="1:14" ht="14.5" x14ac:dyDescent="0.35">
      <c r="A1" s="19" t="s">
        <v>2</v>
      </c>
      <c r="B1" s="19" t="s">
        <v>3</v>
      </c>
      <c r="C1" s="19" t="s">
        <v>4</v>
      </c>
      <c r="D1" s="20"/>
      <c r="E1" s="23" t="s">
        <v>20</v>
      </c>
    </row>
    <row r="2" spans="1:14" ht="29" x14ac:dyDescent="0.35">
      <c r="A2" s="20"/>
      <c r="B2" s="20"/>
      <c r="C2" s="21" t="s">
        <v>5</v>
      </c>
      <c r="D2" s="21" t="s">
        <v>6</v>
      </c>
      <c r="E2" s="23"/>
      <c r="F2" s="2"/>
      <c r="G2" s="2"/>
      <c r="H2" s="2"/>
      <c r="I2" s="2"/>
      <c r="J2" s="2"/>
      <c r="K2" s="2"/>
      <c r="L2" s="2"/>
      <c r="M2" s="2"/>
      <c r="N2" s="3"/>
    </row>
    <row r="3" spans="1:14" ht="14.5" x14ac:dyDescent="0.35">
      <c r="A3" s="16">
        <v>1</v>
      </c>
      <c r="B3" s="17" t="s">
        <v>7</v>
      </c>
      <c r="C3" s="18">
        <v>16200000</v>
      </c>
      <c r="D3" s="18">
        <v>18100000</v>
      </c>
      <c r="E3" s="22">
        <f t="shared" ref="E3:E14" si="0">SUM(C3+D3)</f>
        <v>34300000</v>
      </c>
      <c r="F3" s="2"/>
      <c r="G3" s="2"/>
      <c r="H3" s="2"/>
      <c r="I3" s="2"/>
      <c r="J3" s="2"/>
      <c r="K3" s="2"/>
      <c r="L3" s="2"/>
      <c r="M3" s="2"/>
    </row>
    <row r="4" spans="1:14" ht="14.5" x14ac:dyDescent="0.35">
      <c r="A4" s="4">
        <v>2</v>
      </c>
      <c r="B4" s="5" t="s">
        <v>8</v>
      </c>
      <c r="C4" s="6">
        <v>6700000</v>
      </c>
      <c r="D4" s="6">
        <v>8650000</v>
      </c>
      <c r="E4" s="8">
        <f t="shared" si="0"/>
        <v>15350000</v>
      </c>
    </row>
    <row r="5" spans="1:14" ht="14.5" x14ac:dyDescent="0.35">
      <c r="A5" s="4">
        <v>3</v>
      </c>
      <c r="B5" s="5" t="s">
        <v>9</v>
      </c>
      <c r="C5" s="6">
        <v>1050000</v>
      </c>
      <c r="D5" s="6"/>
      <c r="E5" s="8">
        <f t="shared" si="0"/>
        <v>1050000</v>
      </c>
    </row>
    <row r="6" spans="1:14" ht="14.5" x14ac:dyDescent="0.35">
      <c r="A6" s="4">
        <v>4</v>
      </c>
      <c r="B6" s="5" t="s">
        <v>10</v>
      </c>
      <c r="C6" s="6">
        <v>14550000</v>
      </c>
      <c r="D6" s="6">
        <v>19500000</v>
      </c>
      <c r="E6" s="8">
        <f t="shared" si="0"/>
        <v>34050000</v>
      </c>
    </row>
    <row r="7" spans="1:14" ht="14.5" x14ac:dyDescent="0.35">
      <c r="A7" s="4">
        <v>5</v>
      </c>
      <c r="B7" s="5" t="s">
        <v>11</v>
      </c>
      <c r="C7" s="6">
        <v>9200000</v>
      </c>
      <c r="D7" s="6">
        <v>8600000</v>
      </c>
      <c r="E7" s="8">
        <f t="shared" si="0"/>
        <v>17800000</v>
      </c>
    </row>
    <row r="8" spans="1:14" ht="14.5" x14ac:dyDescent="0.35">
      <c r="A8" s="4">
        <v>6</v>
      </c>
      <c r="B8" s="5" t="s">
        <v>12</v>
      </c>
      <c r="C8" s="6">
        <v>14600000</v>
      </c>
      <c r="D8" s="6">
        <v>19750000</v>
      </c>
      <c r="E8" s="8">
        <f t="shared" si="0"/>
        <v>34350000</v>
      </c>
    </row>
    <row r="9" spans="1:14" ht="14.5" x14ac:dyDescent="0.35">
      <c r="A9" s="4">
        <v>7</v>
      </c>
      <c r="B9" s="5" t="s">
        <v>13</v>
      </c>
      <c r="C9" s="6">
        <v>4000000</v>
      </c>
      <c r="D9" s="6">
        <v>6750000</v>
      </c>
      <c r="E9" s="8">
        <f t="shared" si="0"/>
        <v>10750000</v>
      </c>
    </row>
    <row r="10" spans="1:14" ht="14.5" x14ac:dyDescent="0.35">
      <c r="A10" s="4">
        <v>8</v>
      </c>
      <c r="B10" s="5" t="s">
        <v>14</v>
      </c>
      <c r="C10" s="6">
        <v>4600000</v>
      </c>
      <c r="D10" s="6">
        <v>8400000</v>
      </c>
      <c r="E10" s="8">
        <f t="shared" si="0"/>
        <v>13000000</v>
      </c>
    </row>
    <row r="11" spans="1:14" ht="14.5" x14ac:dyDescent="0.35">
      <c r="A11" s="4">
        <v>9</v>
      </c>
      <c r="B11" s="5" t="s">
        <v>15</v>
      </c>
      <c r="C11" s="6">
        <v>8100000</v>
      </c>
      <c r="D11" s="6">
        <v>10000000</v>
      </c>
      <c r="E11" s="8">
        <f t="shared" si="0"/>
        <v>18100000</v>
      </c>
    </row>
    <row r="12" spans="1:14" ht="14.5" x14ac:dyDescent="0.35">
      <c r="A12" s="4">
        <v>10</v>
      </c>
      <c r="B12" s="5" t="s">
        <v>16</v>
      </c>
      <c r="C12" s="6">
        <v>7700000</v>
      </c>
      <c r="D12" s="6">
        <v>8000000</v>
      </c>
      <c r="E12" s="8">
        <f t="shared" si="0"/>
        <v>15700000</v>
      </c>
    </row>
    <row r="13" spans="1:14" ht="14.5" x14ac:dyDescent="0.35">
      <c r="A13" s="4">
        <v>11</v>
      </c>
      <c r="B13" s="5" t="s">
        <v>17</v>
      </c>
      <c r="C13" s="6">
        <v>7250000</v>
      </c>
      <c r="D13" s="6">
        <v>7500000</v>
      </c>
      <c r="E13" s="8">
        <f t="shared" si="0"/>
        <v>14750000</v>
      </c>
    </row>
    <row r="14" spans="1:14" ht="14.5" x14ac:dyDescent="0.35">
      <c r="A14" s="4">
        <v>12</v>
      </c>
      <c r="B14" s="5" t="s">
        <v>18</v>
      </c>
      <c r="C14" s="6">
        <v>12250000</v>
      </c>
      <c r="D14" s="6">
        <v>11250000</v>
      </c>
      <c r="E14" s="8">
        <f t="shared" si="0"/>
        <v>23500000</v>
      </c>
    </row>
    <row r="15" spans="1:14" ht="14.5" x14ac:dyDescent="0.35">
      <c r="A15" s="15" t="s">
        <v>19</v>
      </c>
      <c r="B15" s="14"/>
      <c r="C15" s="7">
        <f t="shared" ref="C15:D15" si="1">SUM(C3:C14)</f>
        <v>106200000</v>
      </c>
      <c r="D15" s="7">
        <f t="shared" si="1"/>
        <v>126500000</v>
      </c>
      <c r="E15" s="8">
        <f>SUM(C15+D15)</f>
        <v>232700000</v>
      </c>
    </row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</sheetData>
  <mergeCells count="5">
    <mergeCell ref="A15:B15"/>
    <mergeCell ref="E1:E2"/>
    <mergeCell ref="A1:A2"/>
    <mergeCell ref="B1:B2"/>
    <mergeCell ref="C1:D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000"/>
  <sheetViews>
    <sheetView workbookViewId="0"/>
  </sheetViews>
  <sheetFormatPr defaultColWidth="14.453125" defaultRowHeight="15" customHeight="1" x14ac:dyDescent="0.35"/>
  <cols>
    <col min="1" max="1" width="9.453125" customWidth="1"/>
    <col min="2" max="2" width="34.81640625" customWidth="1"/>
    <col min="3" max="3" width="28.81640625" customWidth="1"/>
    <col min="4" max="4" width="21.26953125" customWidth="1"/>
    <col min="5" max="5" width="19.26953125" customWidth="1"/>
    <col min="6" max="6" width="15.26953125" customWidth="1"/>
    <col min="7" max="7" width="14.26953125" customWidth="1"/>
    <col min="8" max="8" width="15.26953125" customWidth="1"/>
    <col min="9" max="10" width="14.26953125" customWidth="1"/>
    <col min="11" max="11" width="16" customWidth="1"/>
    <col min="12" max="12" width="14.26953125" customWidth="1"/>
    <col min="13" max="13" width="15" customWidth="1"/>
    <col min="14" max="14" width="17.81640625" customWidth="1"/>
    <col min="15" max="24" width="8.7265625" customWidth="1"/>
  </cols>
  <sheetData>
    <row r="2" spans="1:14" ht="14.5" x14ac:dyDescent="0.35">
      <c r="A2" s="9" t="s">
        <v>0</v>
      </c>
      <c r="B2" s="10"/>
      <c r="C2" s="10"/>
      <c r="D2" s="10"/>
    </row>
    <row r="3" spans="1:14" ht="14.5" x14ac:dyDescent="0.35">
      <c r="A3" s="9" t="s">
        <v>1</v>
      </c>
      <c r="B3" s="10"/>
      <c r="C3" s="10"/>
      <c r="D3" s="10"/>
    </row>
    <row r="5" spans="1:14" ht="14.5" x14ac:dyDescent="0.35">
      <c r="A5" s="11" t="s">
        <v>2</v>
      </c>
      <c r="B5" s="11" t="s">
        <v>3</v>
      </c>
      <c r="C5" s="13" t="s">
        <v>4</v>
      </c>
      <c r="D5" s="14"/>
    </row>
    <row r="6" spans="1:14" ht="56.25" customHeight="1" x14ac:dyDescent="0.35">
      <c r="A6" s="12"/>
      <c r="B6" s="12"/>
      <c r="C6" s="1" t="s">
        <v>5</v>
      </c>
      <c r="D6" s="1" t="s">
        <v>6</v>
      </c>
      <c r="E6" s="2"/>
      <c r="F6" s="2"/>
      <c r="G6" s="2"/>
      <c r="H6" s="2"/>
      <c r="I6" s="2"/>
      <c r="J6" s="2"/>
      <c r="K6" s="2"/>
      <c r="L6" s="2"/>
      <c r="M6" s="2"/>
      <c r="N6" s="3"/>
    </row>
    <row r="7" spans="1:14" ht="14.5" x14ac:dyDescent="0.35">
      <c r="A7" s="4">
        <v>1</v>
      </c>
      <c r="B7" s="5" t="s">
        <v>7</v>
      </c>
      <c r="C7" s="6">
        <v>15750000</v>
      </c>
      <c r="D7" s="6">
        <v>15500000</v>
      </c>
      <c r="E7" s="2"/>
      <c r="F7" s="2"/>
      <c r="G7" s="2"/>
      <c r="H7" s="2"/>
      <c r="I7" s="2"/>
      <c r="J7" s="2"/>
      <c r="K7" s="2"/>
      <c r="L7" s="2"/>
      <c r="M7" s="2"/>
    </row>
    <row r="8" spans="1:14" ht="14.5" x14ac:dyDescent="0.35">
      <c r="A8" s="4">
        <v>2</v>
      </c>
      <c r="B8" s="5" t="s">
        <v>8</v>
      </c>
      <c r="C8" s="6">
        <v>10300000</v>
      </c>
      <c r="D8" s="6">
        <v>6750000</v>
      </c>
    </row>
    <row r="9" spans="1:14" ht="14.5" x14ac:dyDescent="0.35">
      <c r="A9" s="4">
        <v>3</v>
      </c>
      <c r="B9" s="5" t="s">
        <v>9</v>
      </c>
      <c r="C9" s="6">
        <v>17900000</v>
      </c>
      <c r="D9" s="6">
        <v>27540000</v>
      </c>
    </row>
    <row r="10" spans="1:14" ht="14.5" x14ac:dyDescent="0.35">
      <c r="A10" s="4">
        <v>4</v>
      </c>
      <c r="B10" s="5" t="s">
        <v>10</v>
      </c>
      <c r="C10" s="6">
        <v>7300000</v>
      </c>
      <c r="D10" s="6">
        <v>13030000</v>
      </c>
    </row>
    <row r="11" spans="1:14" ht="14.5" x14ac:dyDescent="0.35">
      <c r="A11" s="4">
        <v>5</v>
      </c>
      <c r="B11" s="5" t="s">
        <v>11</v>
      </c>
      <c r="C11" s="6">
        <v>8650000</v>
      </c>
      <c r="D11" s="6">
        <v>12150000</v>
      </c>
    </row>
    <row r="12" spans="1:14" ht="14.5" x14ac:dyDescent="0.35">
      <c r="A12" s="4">
        <v>6</v>
      </c>
      <c r="B12" s="5" t="s">
        <v>12</v>
      </c>
      <c r="C12" s="6">
        <v>9900000</v>
      </c>
      <c r="D12" s="6">
        <v>13790000</v>
      </c>
    </row>
    <row r="13" spans="1:14" ht="14.5" x14ac:dyDescent="0.35">
      <c r="A13" s="4">
        <v>7</v>
      </c>
      <c r="B13" s="5" t="s">
        <v>13</v>
      </c>
      <c r="C13" s="6">
        <v>4600000</v>
      </c>
      <c r="D13" s="6">
        <v>6050000</v>
      </c>
    </row>
    <row r="14" spans="1:14" ht="14.5" x14ac:dyDescent="0.35">
      <c r="A14" s="4">
        <v>8</v>
      </c>
      <c r="B14" s="5" t="s">
        <v>14</v>
      </c>
      <c r="C14" s="6"/>
      <c r="D14" s="6"/>
    </row>
    <row r="15" spans="1:14" ht="14.5" x14ac:dyDescent="0.35">
      <c r="A15" s="4">
        <v>9</v>
      </c>
      <c r="B15" s="5" t="s">
        <v>15</v>
      </c>
      <c r="C15" s="6"/>
      <c r="D15" s="6"/>
    </row>
    <row r="16" spans="1:14" ht="14.5" x14ac:dyDescent="0.35">
      <c r="A16" s="4">
        <v>10</v>
      </c>
      <c r="B16" s="5" t="s">
        <v>16</v>
      </c>
      <c r="C16" s="6"/>
      <c r="D16" s="6"/>
    </row>
    <row r="17" spans="1:5" ht="14.5" x14ac:dyDescent="0.35">
      <c r="A17" s="4">
        <v>11</v>
      </c>
      <c r="B17" s="5" t="s">
        <v>17</v>
      </c>
      <c r="C17" s="6"/>
      <c r="D17" s="6"/>
    </row>
    <row r="18" spans="1:5" ht="14.5" x14ac:dyDescent="0.35">
      <c r="A18" s="4">
        <v>12</v>
      </c>
      <c r="B18" s="5" t="s">
        <v>18</v>
      </c>
      <c r="C18" s="6"/>
      <c r="D18" s="6"/>
    </row>
    <row r="19" spans="1:5" ht="14.5" x14ac:dyDescent="0.35">
      <c r="A19" s="15" t="s">
        <v>19</v>
      </c>
      <c r="B19" s="14"/>
      <c r="C19" s="7">
        <f>SUM(C7+C8+C9+C10+C11+C12+C13+C14+C15+C16+C17+C18)</f>
        <v>74400000</v>
      </c>
      <c r="D19" s="7">
        <f>SUM(D7:D18)</f>
        <v>94810000</v>
      </c>
      <c r="E19" s="8">
        <f>SUM(C19+D19)</f>
        <v>169210000</v>
      </c>
    </row>
    <row r="21" spans="1:5" ht="15.75" customHeight="1" x14ac:dyDescent="0.35"/>
    <row r="22" spans="1:5" ht="15.75" customHeight="1" x14ac:dyDescent="0.35"/>
    <row r="23" spans="1:5" ht="15.75" customHeight="1" x14ac:dyDescent="0.35"/>
    <row r="24" spans="1:5" ht="15.75" customHeight="1" x14ac:dyDescent="0.35"/>
    <row r="25" spans="1:5" ht="15.75" customHeight="1" x14ac:dyDescent="0.35"/>
    <row r="26" spans="1:5" ht="15.75" customHeight="1" x14ac:dyDescent="0.35"/>
    <row r="27" spans="1:5" ht="15.75" customHeight="1" x14ac:dyDescent="0.35"/>
    <row r="28" spans="1:5" ht="15.75" customHeight="1" x14ac:dyDescent="0.35"/>
    <row r="29" spans="1:5" ht="15.75" customHeight="1" x14ac:dyDescent="0.35"/>
    <row r="30" spans="1:5" ht="15.75" customHeight="1" x14ac:dyDescent="0.35"/>
    <row r="31" spans="1:5" ht="15.75" customHeight="1" x14ac:dyDescent="0.35"/>
    <row r="32" spans="1:5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6">
    <mergeCell ref="A19:B19"/>
    <mergeCell ref="A2:D2"/>
    <mergeCell ref="A3:D3"/>
    <mergeCell ref="A5:A6"/>
    <mergeCell ref="B5:B6"/>
    <mergeCell ref="C5:D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14s</dc:creator>
  <cp:lastModifiedBy>akunasus7456@outlook.co.id</cp:lastModifiedBy>
  <dcterms:created xsi:type="dcterms:W3CDTF">2026-08-03T07:40:37Z</dcterms:created>
  <dcterms:modified xsi:type="dcterms:W3CDTF">2026-09-07T05:12:13Z</dcterms:modified>
</cp:coreProperties>
</file>