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2FC60E24-FDF1-42DB-B696-759077FDA9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Wisatawa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ma7aNDoSe2t1qp3fojEOtDs4YSZCfMk+F2F9K3CmmL0="/>
    </ext>
  </extLst>
</workbook>
</file>

<file path=xl/calcChain.xml><?xml version="1.0" encoding="utf-8"?>
<calcChain xmlns="http://schemas.openxmlformats.org/spreadsheetml/2006/main">
  <c r="P33" i="1" l="1"/>
  <c r="Q33" i="1" s="1"/>
  <c r="Q31" i="1"/>
  <c r="P31" i="1"/>
  <c r="P30" i="1"/>
  <c r="P29" i="1"/>
  <c r="Q29" i="1" s="1"/>
  <c r="P28" i="1"/>
  <c r="Q27" i="1"/>
  <c r="P27" i="1"/>
  <c r="P26" i="1"/>
  <c r="P25" i="1"/>
  <c r="Q25" i="1" s="1"/>
  <c r="P24" i="1"/>
  <c r="Q23" i="1"/>
  <c r="P23" i="1"/>
  <c r="P22" i="1"/>
  <c r="P21" i="1"/>
  <c r="Q21" i="1" s="1"/>
  <c r="P20" i="1"/>
  <c r="Q19" i="1"/>
  <c r="P19" i="1"/>
  <c r="P18" i="1"/>
  <c r="P17" i="1"/>
  <c r="Q17" i="1" s="1"/>
  <c r="P16" i="1"/>
  <c r="Q15" i="1"/>
  <c r="P15" i="1"/>
  <c r="P14" i="1"/>
  <c r="P13" i="1"/>
  <c r="Q13" i="1" s="1"/>
  <c r="P12" i="1"/>
  <c r="P11" i="1"/>
  <c r="Q11" i="1" s="1"/>
  <c r="P10" i="1"/>
  <c r="Q9" i="1"/>
  <c r="P9" i="1"/>
  <c r="P8" i="1"/>
  <c r="P7" i="1"/>
  <c r="Q7" i="1" s="1"/>
  <c r="P6" i="1"/>
  <c r="P5" i="1"/>
  <c r="Q5" i="1" s="1"/>
  <c r="P4" i="1"/>
  <c r="Q3" i="1"/>
  <c r="P3" i="1"/>
</calcChain>
</file>

<file path=xl/sharedStrings.xml><?xml version="1.0" encoding="utf-8"?>
<sst xmlns="http://schemas.openxmlformats.org/spreadsheetml/2006/main" count="204" uniqueCount="37">
  <si>
    <t>No</t>
  </si>
  <si>
    <t>Obyek Wisata</t>
  </si>
  <si>
    <t>Jenis Wisatawan</t>
  </si>
  <si>
    <t>Bulan</t>
  </si>
  <si>
    <t xml:space="preserve">Total </t>
  </si>
  <si>
    <t>Total (Win+Wim)</t>
  </si>
  <si>
    <t>Januari</t>
  </si>
  <si>
    <t>Februari</t>
  </si>
  <si>
    <t>Maret</t>
  </si>
  <si>
    <t>April</t>
  </si>
  <si>
    <t xml:space="preserve">Mei </t>
  </si>
  <si>
    <t>Juni</t>
  </si>
  <si>
    <t>Juli</t>
  </si>
  <si>
    <t>Agustus</t>
  </si>
  <si>
    <t>September</t>
  </si>
  <si>
    <t>Oktober</t>
  </si>
  <si>
    <t>November</t>
  </si>
  <si>
    <t>Desember</t>
  </si>
  <si>
    <t>Natural Cottage Tanjung Karang</t>
  </si>
  <si>
    <t>Wisnus</t>
  </si>
  <si>
    <t>Pantai Masaingi</t>
  </si>
  <si>
    <t>Prince John</t>
  </si>
  <si>
    <t>Wisman</t>
  </si>
  <si>
    <t>Pantai Boneoge</t>
  </si>
  <si>
    <t>-</t>
  </si>
  <si>
    <t>Bonebula</t>
  </si>
  <si>
    <t>Pusentasi Pusat Laut</t>
  </si>
  <si>
    <t>Kura Kura Boneoge Beach Club</t>
  </si>
  <si>
    <t>Pantai Enu</t>
  </si>
  <si>
    <t>Boneoge Cliff House</t>
  </si>
  <si>
    <t>Sangganipa</t>
  </si>
  <si>
    <t>Karavea</t>
  </si>
  <si>
    <t>Tiga Makna</t>
  </si>
  <si>
    <t>Pantai Karampuana</t>
  </si>
  <si>
    <t>Front Beach</t>
  </si>
  <si>
    <t>Air Terjun Loli Lotto</t>
  </si>
  <si>
    <t>Raqa River 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</si>
</sst>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8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B6D7A8"/>
        <bgColor rgb="FFB6D7A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Negara Asal Wisman 2025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pane ySplit="2" topLeftCell="A26" activePane="bottomLeft" state="frozen"/>
      <selection pane="bottomLeft" activeCell="A35" sqref="A35:XFD35"/>
    </sheetView>
  </sheetViews>
  <sheetFormatPr defaultColWidth="14.453125" defaultRowHeight="15" customHeight="1" x14ac:dyDescent="0.35"/>
  <cols>
    <col min="1" max="1" width="7.453125" customWidth="1"/>
    <col min="2" max="2" width="29" customWidth="1"/>
    <col min="3" max="3" width="18.453125" customWidth="1"/>
    <col min="4" max="4" width="8.54296875" customWidth="1"/>
    <col min="5" max="5" width="8.08984375" customWidth="1"/>
    <col min="6" max="6" width="7.7265625" customWidth="1"/>
    <col min="7" max="7" width="8.26953125" customWidth="1"/>
    <col min="8" max="8" width="8.54296875" customWidth="1"/>
    <col min="9" max="9" width="7.26953125" customWidth="1"/>
    <col min="10" max="10" width="7.08984375" customWidth="1"/>
    <col min="11" max="11" width="9" customWidth="1"/>
    <col min="12" max="12" width="10.81640625" customWidth="1"/>
    <col min="13" max="13" width="8.26953125" customWidth="1"/>
    <col min="14" max="14" width="10.453125" customWidth="1"/>
    <col min="15" max="15" width="10.08984375" customWidth="1"/>
    <col min="16" max="16" width="7.81640625" customWidth="1"/>
    <col min="17" max="17" width="16.08984375" customWidth="1"/>
    <col min="18" max="20" width="9.08984375" customWidth="1"/>
    <col min="21" max="21" width="18.81640625" customWidth="1"/>
    <col min="22" max="22" width="20.81640625" customWidth="1"/>
    <col min="23" max="25" width="8.7265625" customWidth="1"/>
  </cols>
  <sheetData>
    <row r="1" spans="1:25" ht="14.5" x14ac:dyDescent="0.35">
      <c r="A1" s="11" t="s">
        <v>0</v>
      </c>
      <c r="B1" s="11" t="s">
        <v>1</v>
      </c>
      <c r="C1" s="11" t="s">
        <v>2</v>
      </c>
      <c r="D1" s="12" t="s">
        <v>3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  <c r="P1" s="11" t="s">
        <v>4</v>
      </c>
      <c r="Q1" s="11" t="s">
        <v>5</v>
      </c>
      <c r="R1" s="1"/>
      <c r="S1" s="1"/>
      <c r="T1" s="1"/>
      <c r="U1" s="1"/>
      <c r="V1" s="1"/>
      <c r="W1" s="1"/>
      <c r="X1" s="1"/>
      <c r="Y1" s="1"/>
    </row>
    <row r="2" spans="1:25" ht="14.5" x14ac:dyDescent="0.35">
      <c r="A2" s="9"/>
      <c r="B2" s="9"/>
      <c r="C2" s="9"/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9"/>
      <c r="Q2" s="9"/>
      <c r="R2" s="1"/>
      <c r="S2" s="1"/>
      <c r="T2" s="1"/>
      <c r="U2" s="1"/>
      <c r="V2" s="1"/>
      <c r="W2" s="1"/>
      <c r="X2" s="1"/>
      <c r="Y2" s="1"/>
    </row>
    <row r="3" spans="1:25" ht="14.5" x14ac:dyDescent="0.35">
      <c r="A3" s="10">
        <v>1</v>
      </c>
      <c r="B3" s="8" t="s">
        <v>18</v>
      </c>
      <c r="C3" s="3" t="s">
        <v>19</v>
      </c>
      <c r="D3" s="4">
        <v>350</v>
      </c>
      <c r="E3" s="4">
        <v>200</v>
      </c>
      <c r="F3" s="4">
        <v>30</v>
      </c>
      <c r="G3" s="4">
        <v>400</v>
      </c>
      <c r="H3" s="4">
        <v>505</v>
      </c>
      <c r="I3" s="4">
        <v>2555</v>
      </c>
      <c r="J3" s="4">
        <v>400</v>
      </c>
      <c r="K3" s="4">
        <v>425</v>
      </c>
      <c r="L3" s="4">
        <v>272</v>
      </c>
      <c r="M3" s="4">
        <v>172</v>
      </c>
      <c r="N3" s="4">
        <v>385</v>
      </c>
      <c r="O3" s="4">
        <v>650</v>
      </c>
      <c r="P3" s="5">
        <f t="shared" ref="P3:P31" si="0">SUM(D3:O3)</f>
        <v>6344</v>
      </c>
      <c r="Q3" s="10">
        <f>SUM(P3:P4)</f>
        <v>6367</v>
      </c>
      <c r="R3" s="1"/>
      <c r="S3" s="1"/>
      <c r="T3" s="1"/>
      <c r="U3" s="1"/>
      <c r="V3" s="1"/>
      <c r="W3" s="1"/>
      <c r="X3" s="1"/>
      <c r="Y3" s="1"/>
    </row>
    <row r="4" spans="1:25" ht="14.5" x14ac:dyDescent="0.35">
      <c r="A4" s="9"/>
      <c r="B4" s="9"/>
      <c r="C4" s="5" t="s">
        <v>22</v>
      </c>
      <c r="D4" s="6"/>
      <c r="E4" s="6"/>
      <c r="F4" s="6"/>
      <c r="G4" s="6"/>
      <c r="H4" s="6">
        <v>2</v>
      </c>
      <c r="I4" s="6">
        <v>17</v>
      </c>
      <c r="J4" s="6"/>
      <c r="K4" s="6"/>
      <c r="L4" s="6">
        <v>4</v>
      </c>
      <c r="M4" s="6"/>
      <c r="N4" s="6"/>
      <c r="O4" s="6"/>
      <c r="P4" s="5">
        <f t="shared" si="0"/>
        <v>23</v>
      </c>
      <c r="Q4" s="9"/>
      <c r="R4" s="1"/>
      <c r="S4" s="1"/>
      <c r="T4" s="1"/>
      <c r="U4" s="1"/>
      <c r="V4" s="1"/>
      <c r="W4" s="1"/>
      <c r="X4" s="1"/>
      <c r="Y4" s="1"/>
    </row>
    <row r="5" spans="1:25" ht="14.5" x14ac:dyDescent="0.35">
      <c r="A5" s="10">
        <v>2</v>
      </c>
      <c r="B5" s="10" t="s">
        <v>23</v>
      </c>
      <c r="C5" s="3" t="s">
        <v>19</v>
      </c>
      <c r="D5" s="4">
        <v>560</v>
      </c>
      <c r="E5" s="4">
        <v>450</v>
      </c>
      <c r="F5" s="4" t="s">
        <v>24</v>
      </c>
      <c r="G5" s="4">
        <v>650</v>
      </c>
      <c r="H5" s="4">
        <v>325</v>
      </c>
      <c r="I5" s="4">
        <v>825</v>
      </c>
      <c r="J5" s="4">
        <v>250</v>
      </c>
      <c r="K5" s="4">
        <v>475</v>
      </c>
      <c r="L5" s="4">
        <v>600</v>
      </c>
      <c r="M5" s="4">
        <v>540</v>
      </c>
      <c r="N5" s="4">
        <v>300</v>
      </c>
      <c r="O5" s="4">
        <v>500</v>
      </c>
      <c r="P5" s="5">
        <f t="shared" si="0"/>
        <v>5475</v>
      </c>
      <c r="Q5" s="10">
        <f>SUM(P5:P6)</f>
        <v>5475</v>
      </c>
      <c r="R5" s="1"/>
      <c r="S5" s="1"/>
      <c r="T5" s="1"/>
      <c r="U5" s="1"/>
      <c r="V5" s="1"/>
      <c r="W5" s="1"/>
      <c r="X5" s="1"/>
      <c r="Y5" s="1"/>
    </row>
    <row r="6" spans="1:25" ht="14.5" x14ac:dyDescent="0.35">
      <c r="A6" s="9"/>
      <c r="B6" s="9"/>
      <c r="C6" s="5" t="s">
        <v>22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5">
        <f t="shared" si="0"/>
        <v>0</v>
      </c>
      <c r="Q6" s="9"/>
      <c r="R6" s="1"/>
      <c r="S6" s="1"/>
      <c r="T6" s="1"/>
    </row>
    <row r="7" spans="1:25" ht="14.5" x14ac:dyDescent="0.35">
      <c r="A7" s="10">
        <v>3</v>
      </c>
      <c r="B7" s="8" t="s">
        <v>26</v>
      </c>
      <c r="C7" s="3" t="s">
        <v>19</v>
      </c>
      <c r="D7" s="4">
        <v>1152</v>
      </c>
      <c r="E7" s="4">
        <v>392</v>
      </c>
      <c r="F7" s="4" t="s">
        <v>24</v>
      </c>
      <c r="G7" s="4">
        <v>1254</v>
      </c>
      <c r="H7" s="4">
        <v>518</v>
      </c>
      <c r="I7" s="4">
        <v>650</v>
      </c>
      <c r="J7" s="4">
        <v>400</v>
      </c>
      <c r="K7" s="4">
        <v>400</v>
      </c>
      <c r="L7" s="4">
        <v>402</v>
      </c>
      <c r="M7" s="4">
        <v>470</v>
      </c>
      <c r="N7" s="4">
        <v>650</v>
      </c>
      <c r="O7" s="4">
        <v>870</v>
      </c>
      <c r="P7" s="5">
        <f t="shared" si="0"/>
        <v>7158</v>
      </c>
      <c r="Q7" s="10">
        <f>SUM(P7:P8)</f>
        <v>7222</v>
      </c>
      <c r="R7" s="1"/>
      <c r="S7" s="1"/>
      <c r="T7" s="1"/>
    </row>
    <row r="8" spans="1:25" ht="14.5" x14ac:dyDescent="0.35">
      <c r="A8" s="9"/>
      <c r="B8" s="9"/>
      <c r="C8" s="5" t="s">
        <v>22</v>
      </c>
      <c r="D8" s="6"/>
      <c r="E8" s="6"/>
      <c r="F8" s="6"/>
      <c r="G8" s="6"/>
      <c r="H8" s="6">
        <v>3</v>
      </c>
      <c r="I8" s="6">
        <v>19</v>
      </c>
      <c r="J8" s="6"/>
      <c r="K8" s="6">
        <v>37</v>
      </c>
      <c r="L8" s="6"/>
      <c r="M8" s="6"/>
      <c r="N8" s="6">
        <v>2</v>
      </c>
      <c r="O8" s="6">
        <v>3</v>
      </c>
      <c r="P8" s="5">
        <f t="shared" si="0"/>
        <v>64</v>
      </c>
      <c r="Q8" s="9"/>
      <c r="R8" s="1"/>
      <c r="S8" s="1"/>
      <c r="T8" s="1"/>
    </row>
    <row r="9" spans="1:25" ht="18.75" customHeight="1" x14ac:dyDescent="0.35">
      <c r="A9" s="10">
        <v>4</v>
      </c>
      <c r="B9" s="8" t="s">
        <v>27</v>
      </c>
      <c r="C9" s="3" t="s">
        <v>19</v>
      </c>
      <c r="D9" s="4">
        <v>5658</v>
      </c>
      <c r="E9" s="4">
        <v>2083</v>
      </c>
      <c r="F9" s="4" t="s">
        <v>24</v>
      </c>
      <c r="G9" s="4">
        <v>4475</v>
      </c>
      <c r="H9" s="4">
        <v>3305</v>
      </c>
      <c r="I9" s="4">
        <v>1422</v>
      </c>
      <c r="J9" s="4">
        <v>2518</v>
      </c>
      <c r="K9" s="4">
        <v>2518</v>
      </c>
      <c r="L9" s="4">
        <v>1843</v>
      </c>
      <c r="M9" s="4">
        <v>1936</v>
      </c>
      <c r="N9" s="4">
        <v>2445</v>
      </c>
      <c r="O9" s="4">
        <v>3781</v>
      </c>
      <c r="P9" s="5">
        <f t="shared" si="0"/>
        <v>31984</v>
      </c>
      <c r="Q9" s="10">
        <f>SUM(P9:P10)</f>
        <v>31984</v>
      </c>
      <c r="R9" s="1"/>
      <c r="S9" s="1"/>
      <c r="T9" s="1"/>
    </row>
    <row r="10" spans="1:25" ht="18.75" customHeight="1" x14ac:dyDescent="0.35">
      <c r="A10" s="9"/>
      <c r="B10" s="9"/>
      <c r="C10" s="5" t="s">
        <v>22</v>
      </c>
      <c r="D10" s="6" t="s">
        <v>24</v>
      </c>
      <c r="E10" s="6" t="s">
        <v>24</v>
      </c>
      <c r="F10" s="6" t="s">
        <v>24</v>
      </c>
      <c r="G10" s="6" t="s">
        <v>24</v>
      </c>
      <c r="H10" s="6" t="s">
        <v>24</v>
      </c>
      <c r="I10" s="6" t="s">
        <v>24</v>
      </c>
      <c r="J10" s="6" t="s">
        <v>24</v>
      </c>
      <c r="K10" s="6" t="s">
        <v>24</v>
      </c>
      <c r="L10" s="6" t="s">
        <v>24</v>
      </c>
      <c r="M10" s="6" t="s">
        <v>24</v>
      </c>
      <c r="N10" s="6" t="s">
        <v>24</v>
      </c>
      <c r="O10" s="6" t="s">
        <v>24</v>
      </c>
      <c r="P10" s="5">
        <f t="shared" si="0"/>
        <v>0</v>
      </c>
      <c r="Q10" s="9"/>
      <c r="R10" s="1"/>
      <c r="S10" s="1"/>
      <c r="T10" s="1"/>
    </row>
    <row r="11" spans="1:25" ht="14.5" x14ac:dyDescent="0.35">
      <c r="A11" s="10">
        <v>5</v>
      </c>
      <c r="B11" s="10" t="s">
        <v>25</v>
      </c>
      <c r="C11" s="3" t="s">
        <v>19</v>
      </c>
      <c r="D11" s="4">
        <v>100</v>
      </c>
      <c r="E11" s="4">
        <v>25</v>
      </c>
      <c r="F11" s="4" t="s">
        <v>24</v>
      </c>
      <c r="G11" s="4">
        <v>50</v>
      </c>
      <c r="H11" s="4">
        <v>25</v>
      </c>
      <c r="I11" s="4">
        <v>40</v>
      </c>
      <c r="J11" s="4">
        <v>25</v>
      </c>
      <c r="K11" s="4">
        <v>5</v>
      </c>
      <c r="L11" s="4">
        <v>7</v>
      </c>
      <c r="M11" s="4">
        <v>5</v>
      </c>
      <c r="N11" s="4">
        <v>8</v>
      </c>
      <c r="O11" s="4">
        <v>10</v>
      </c>
      <c r="P11" s="5">
        <f t="shared" si="0"/>
        <v>300</v>
      </c>
      <c r="Q11" s="10">
        <f>SUM(P11:P12)</f>
        <v>300</v>
      </c>
      <c r="R11" s="1"/>
      <c r="S11" s="1"/>
      <c r="T11" s="1"/>
    </row>
    <row r="12" spans="1:25" ht="14.5" x14ac:dyDescent="0.35">
      <c r="A12" s="9"/>
      <c r="B12" s="9"/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5">
        <f t="shared" si="0"/>
        <v>0</v>
      </c>
      <c r="Q12" s="9"/>
      <c r="R12" s="1"/>
      <c r="S12" s="1"/>
      <c r="T12" s="1"/>
    </row>
    <row r="13" spans="1:25" ht="14.5" x14ac:dyDescent="0.35">
      <c r="A13" s="10">
        <v>6</v>
      </c>
      <c r="B13" s="10" t="s">
        <v>21</v>
      </c>
      <c r="C13" s="3" t="s">
        <v>19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>
        <f t="shared" si="0"/>
        <v>0</v>
      </c>
      <c r="Q13" s="10">
        <f>SUM(P13:P14)</f>
        <v>10</v>
      </c>
      <c r="R13" s="1"/>
      <c r="S13" s="1"/>
      <c r="T13" s="1"/>
    </row>
    <row r="14" spans="1:25" ht="14.5" x14ac:dyDescent="0.35">
      <c r="A14" s="9"/>
      <c r="B14" s="9"/>
      <c r="C14" s="5" t="s">
        <v>22</v>
      </c>
      <c r="D14" s="6">
        <v>2</v>
      </c>
      <c r="E14" s="6"/>
      <c r="F14" s="6"/>
      <c r="G14" s="6"/>
      <c r="H14" s="6">
        <v>2</v>
      </c>
      <c r="I14" s="6">
        <v>2</v>
      </c>
      <c r="J14" s="6">
        <v>4</v>
      </c>
      <c r="K14" s="6"/>
      <c r="L14" s="6"/>
      <c r="M14" s="6"/>
      <c r="N14" s="6"/>
      <c r="O14" s="6"/>
      <c r="P14" s="5">
        <f t="shared" si="0"/>
        <v>10</v>
      </c>
      <c r="Q14" s="9"/>
      <c r="R14" s="1"/>
      <c r="S14" s="1"/>
      <c r="T14" s="1"/>
    </row>
    <row r="15" spans="1:25" ht="14.5" x14ac:dyDescent="0.35">
      <c r="A15" s="10">
        <v>7</v>
      </c>
      <c r="B15" s="8" t="s">
        <v>29</v>
      </c>
      <c r="C15" s="3" t="s">
        <v>19</v>
      </c>
      <c r="D15" s="4">
        <v>203</v>
      </c>
      <c r="E15" s="4">
        <v>137</v>
      </c>
      <c r="F15" s="4">
        <v>118</v>
      </c>
      <c r="G15" s="4">
        <v>139</v>
      </c>
      <c r="H15" s="4">
        <v>134</v>
      </c>
      <c r="I15" s="4">
        <v>104</v>
      </c>
      <c r="J15" s="4">
        <v>113</v>
      </c>
      <c r="K15" s="4">
        <v>238</v>
      </c>
      <c r="L15" s="4">
        <v>165</v>
      </c>
      <c r="M15" s="4">
        <v>175</v>
      </c>
      <c r="N15" s="4">
        <v>214</v>
      </c>
      <c r="O15" s="4">
        <v>468</v>
      </c>
      <c r="P15" s="5">
        <f t="shared" si="0"/>
        <v>2208</v>
      </c>
      <c r="Q15" s="10">
        <f>SUM(P15:P16)</f>
        <v>2208</v>
      </c>
      <c r="R15" s="1"/>
      <c r="S15" s="1"/>
      <c r="T15" s="1"/>
    </row>
    <row r="16" spans="1:25" ht="14.5" x14ac:dyDescent="0.35">
      <c r="A16" s="9"/>
      <c r="B16" s="9"/>
      <c r="C16" s="5" t="s">
        <v>22</v>
      </c>
      <c r="D16" s="6" t="s">
        <v>24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24</v>
      </c>
      <c r="J16" s="6" t="s">
        <v>24</v>
      </c>
      <c r="K16" s="6" t="s">
        <v>24</v>
      </c>
      <c r="L16" s="6" t="s">
        <v>24</v>
      </c>
      <c r="M16" s="6" t="s">
        <v>24</v>
      </c>
      <c r="N16" s="6" t="s">
        <v>24</v>
      </c>
      <c r="O16" s="6" t="s">
        <v>24</v>
      </c>
      <c r="P16" s="5">
        <f t="shared" si="0"/>
        <v>0</v>
      </c>
      <c r="Q16" s="9"/>
      <c r="R16" s="1"/>
      <c r="S16" s="1"/>
      <c r="T16" s="1"/>
    </row>
    <row r="17" spans="1:20" ht="14.5" x14ac:dyDescent="0.35">
      <c r="A17" s="10">
        <v>8</v>
      </c>
      <c r="B17" s="10" t="s">
        <v>20</v>
      </c>
      <c r="C17" s="3" t="s">
        <v>19</v>
      </c>
      <c r="D17" s="4">
        <v>75</v>
      </c>
      <c r="E17" s="4">
        <v>350</v>
      </c>
      <c r="F17" s="4">
        <v>300</v>
      </c>
      <c r="G17" s="4">
        <v>1225</v>
      </c>
      <c r="H17" s="4">
        <v>2050</v>
      </c>
      <c r="I17" s="4">
        <v>600</v>
      </c>
      <c r="J17" s="4">
        <v>525</v>
      </c>
      <c r="K17" s="4">
        <v>525</v>
      </c>
      <c r="L17" s="4">
        <v>350</v>
      </c>
      <c r="M17" s="4">
        <v>500</v>
      </c>
      <c r="N17" s="4">
        <v>400</v>
      </c>
      <c r="O17" s="4">
        <v>1500</v>
      </c>
      <c r="P17" s="5">
        <f t="shared" si="0"/>
        <v>8400</v>
      </c>
      <c r="Q17" s="10">
        <f>SUM(P17:P18)</f>
        <v>8402</v>
      </c>
      <c r="R17" s="1"/>
      <c r="S17" s="1"/>
      <c r="T17" s="1"/>
    </row>
    <row r="18" spans="1:20" ht="15.75" customHeight="1" x14ac:dyDescent="0.35">
      <c r="A18" s="9"/>
      <c r="B18" s="9"/>
      <c r="C18" s="5" t="s">
        <v>22</v>
      </c>
      <c r="D18" s="6" t="s">
        <v>24</v>
      </c>
      <c r="E18" s="6" t="s">
        <v>24</v>
      </c>
      <c r="F18" s="6" t="s">
        <v>24</v>
      </c>
      <c r="G18" s="6" t="s">
        <v>24</v>
      </c>
      <c r="H18" s="6" t="s">
        <v>24</v>
      </c>
      <c r="I18" s="6" t="s">
        <v>24</v>
      </c>
      <c r="J18" s="6">
        <v>2</v>
      </c>
      <c r="K18" s="6" t="s">
        <v>24</v>
      </c>
      <c r="L18" s="6" t="s">
        <v>24</v>
      </c>
      <c r="M18" s="6" t="s">
        <v>24</v>
      </c>
      <c r="N18" s="6" t="s">
        <v>24</v>
      </c>
      <c r="O18" s="6" t="s">
        <v>24</v>
      </c>
      <c r="P18" s="5">
        <f t="shared" si="0"/>
        <v>2</v>
      </c>
      <c r="Q18" s="9"/>
      <c r="R18" s="1"/>
      <c r="S18" s="1"/>
      <c r="T18" s="1"/>
    </row>
    <row r="19" spans="1:20" ht="15.75" customHeight="1" x14ac:dyDescent="0.35">
      <c r="A19" s="10">
        <v>9</v>
      </c>
      <c r="B19" s="10" t="s">
        <v>30</v>
      </c>
      <c r="C19" s="3" t="s">
        <v>19</v>
      </c>
      <c r="D19" s="4" t="s">
        <v>24</v>
      </c>
      <c r="E19" s="4" t="s">
        <v>24</v>
      </c>
      <c r="F19" s="4" t="s">
        <v>24</v>
      </c>
      <c r="G19" s="4">
        <v>860</v>
      </c>
      <c r="H19" s="4">
        <v>940</v>
      </c>
      <c r="I19" s="4">
        <v>860</v>
      </c>
      <c r="J19" s="4">
        <v>940</v>
      </c>
      <c r="K19" s="4">
        <v>800</v>
      </c>
      <c r="L19" s="4">
        <v>900</v>
      </c>
      <c r="M19" s="4">
        <v>850</v>
      </c>
      <c r="N19" s="4">
        <v>1000</v>
      </c>
      <c r="O19" s="4">
        <v>850</v>
      </c>
      <c r="P19" s="5">
        <f t="shared" si="0"/>
        <v>8000</v>
      </c>
      <c r="Q19" s="10">
        <f>SUM(P19:P20)</f>
        <v>8000</v>
      </c>
      <c r="R19" s="1"/>
      <c r="S19" s="1"/>
      <c r="T19" s="1"/>
    </row>
    <row r="20" spans="1:20" ht="15.75" customHeight="1" x14ac:dyDescent="0.35">
      <c r="A20" s="9"/>
      <c r="B20" s="9"/>
      <c r="C20" s="5" t="s">
        <v>22</v>
      </c>
      <c r="D20" s="6" t="s">
        <v>24</v>
      </c>
      <c r="E20" s="6" t="s">
        <v>24</v>
      </c>
      <c r="F20" s="6" t="s">
        <v>24</v>
      </c>
      <c r="G20" s="6" t="s">
        <v>24</v>
      </c>
      <c r="H20" s="6" t="s">
        <v>24</v>
      </c>
      <c r="I20" s="6" t="s">
        <v>24</v>
      </c>
      <c r="J20" s="6" t="s">
        <v>24</v>
      </c>
      <c r="K20" s="6" t="s">
        <v>24</v>
      </c>
      <c r="L20" s="6" t="s">
        <v>24</v>
      </c>
      <c r="M20" s="6" t="s">
        <v>24</v>
      </c>
      <c r="N20" s="6" t="s">
        <v>24</v>
      </c>
      <c r="O20" s="6" t="s">
        <v>24</v>
      </c>
      <c r="P20" s="5">
        <f t="shared" si="0"/>
        <v>0</v>
      </c>
      <c r="Q20" s="9"/>
      <c r="R20" s="1"/>
      <c r="S20" s="1"/>
      <c r="T20" s="1"/>
    </row>
    <row r="21" spans="1:20" ht="15.75" customHeight="1" x14ac:dyDescent="0.35">
      <c r="A21" s="10">
        <v>10</v>
      </c>
      <c r="B21" s="10" t="s">
        <v>31</v>
      </c>
      <c r="C21" s="3" t="s">
        <v>19</v>
      </c>
      <c r="D21" s="4">
        <v>400</v>
      </c>
      <c r="E21" s="4">
        <v>360</v>
      </c>
      <c r="F21" s="4">
        <v>200</v>
      </c>
      <c r="G21" s="4">
        <v>300</v>
      </c>
      <c r="H21" s="4">
        <v>340</v>
      </c>
      <c r="I21" s="4">
        <v>210</v>
      </c>
      <c r="J21" s="4">
        <v>180</v>
      </c>
      <c r="K21" s="4">
        <v>190</v>
      </c>
      <c r="L21" s="4">
        <v>200</v>
      </c>
      <c r="M21" s="4">
        <v>260</v>
      </c>
      <c r="N21" s="4">
        <v>300</v>
      </c>
      <c r="O21" s="4">
        <v>400</v>
      </c>
      <c r="P21" s="5">
        <f t="shared" si="0"/>
        <v>3340</v>
      </c>
      <c r="Q21" s="10">
        <f>SUM(P21:P22)</f>
        <v>3340</v>
      </c>
      <c r="R21" s="1"/>
      <c r="S21" s="1"/>
      <c r="T21" s="1"/>
    </row>
    <row r="22" spans="1:20" ht="15.75" customHeight="1" x14ac:dyDescent="0.35">
      <c r="A22" s="9"/>
      <c r="B22" s="9"/>
      <c r="C22" s="5" t="s">
        <v>22</v>
      </c>
      <c r="D22" s="6" t="s">
        <v>24</v>
      </c>
      <c r="E22" s="6" t="s">
        <v>24</v>
      </c>
      <c r="F22" s="6" t="s">
        <v>24</v>
      </c>
      <c r="G22" s="6" t="s">
        <v>24</v>
      </c>
      <c r="H22" s="6" t="s">
        <v>24</v>
      </c>
      <c r="I22" s="6" t="s">
        <v>24</v>
      </c>
      <c r="J22" s="6" t="s">
        <v>24</v>
      </c>
      <c r="K22" s="6" t="s">
        <v>24</v>
      </c>
      <c r="L22" s="6" t="s">
        <v>24</v>
      </c>
      <c r="M22" s="6" t="s">
        <v>24</v>
      </c>
      <c r="N22" s="6" t="s">
        <v>24</v>
      </c>
      <c r="O22" s="6" t="s">
        <v>24</v>
      </c>
      <c r="P22" s="5">
        <f t="shared" si="0"/>
        <v>0</v>
      </c>
      <c r="Q22" s="9"/>
      <c r="R22" s="1"/>
      <c r="S22" s="1"/>
      <c r="T22" s="1"/>
    </row>
    <row r="23" spans="1:20" ht="15.75" customHeight="1" x14ac:dyDescent="0.35">
      <c r="A23" s="10">
        <v>11</v>
      </c>
      <c r="B23" s="10" t="s">
        <v>32</v>
      </c>
      <c r="C23" s="3" t="s">
        <v>19</v>
      </c>
      <c r="D23" s="4">
        <v>80</v>
      </c>
      <c r="E23" s="4">
        <v>90</v>
      </c>
      <c r="F23" s="4">
        <v>83</v>
      </c>
      <c r="G23" s="4">
        <v>100</v>
      </c>
      <c r="H23" s="4">
        <v>95</v>
      </c>
      <c r="I23" s="4">
        <v>90</v>
      </c>
      <c r="J23" s="4">
        <v>100</v>
      </c>
      <c r="K23" s="4">
        <v>120</v>
      </c>
      <c r="L23" s="4">
        <v>100</v>
      </c>
      <c r="M23" s="4">
        <v>90</v>
      </c>
      <c r="N23" s="4">
        <v>110</v>
      </c>
      <c r="O23" s="4">
        <v>130</v>
      </c>
      <c r="P23" s="5">
        <f t="shared" si="0"/>
        <v>1188</v>
      </c>
      <c r="Q23" s="10">
        <f>SUM(P23:P24)</f>
        <v>1188</v>
      </c>
      <c r="R23" s="1"/>
      <c r="S23" s="1"/>
      <c r="T23" s="1"/>
    </row>
    <row r="24" spans="1:20" ht="15.75" customHeight="1" x14ac:dyDescent="0.35">
      <c r="A24" s="9"/>
      <c r="B24" s="9"/>
      <c r="C24" s="5" t="s">
        <v>22</v>
      </c>
      <c r="D24" s="6" t="s">
        <v>24</v>
      </c>
      <c r="E24" s="6" t="s">
        <v>24</v>
      </c>
      <c r="F24" s="6" t="s">
        <v>24</v>
      </c>
      <c r="G24" s="6" t="s">
        <v>24</v>
      </c>
      <c r="H24" s="6" t="s">
        <v>24</v>
      </c>
      <c r="I24" s="6" t="s">
        <v>24</v>
      </c>
      <c r="J24" s="6" t="s">
        <v>24</v>
      </c>
      <c r="K24" s="6" t="s">
        <v>24</v>
      </c>
      <c r="L24" s="6" t="s">
        <v>24</v>
      </c>
      <c r="M24" s="6" t="s">
        <v>24</v>
      </c>
      <c r="N24" s="6" t="s">
        <v>24</v>
      </c>
      <c r="O24" s="6" t="s">
        <v>24</v>
      </c>
      <c r="P24" s="5">
        <f t="shared" si="0"/>
        <v>0</v>
      </c>
      <c r="Q24" s="9"/>
      <c r="R24" s="1"/>
      <c r="S24" s="1"/>
      <c r="T24" s="1"/>
    </row>
    <row r="25" spans="1:20" ht="15.75" customHeight="1" x14ac:dyDescent="0.35">
      <c r="A25" s="10">
        <v>12</v>
      </c>
      <c r="B25" s="10" t="s">
        <v>28</v>
      </c>
      <c r="C25" s="3" t="s">
        <v>19</v>
      </c>
      <c r="D25" s="7">
        <v>2000</v>
      </c>
      <c r="E25" s="7">
        <v>1500</v>
      </c>
      <c r="F25" s="7">
        <v>1800</v>
      </c>
      <c r="G25" s="7">
        <v>3000</v>
      </c>
      <c r="H25" s="7">
        <v>2300</v>
      </c>
      <c r="I25" s="7">
        <v>1750</v>
      </c>
      <c r="J25" s="7">
        <v>1300</v>
      </c>
      <c r="K25" s="7">
        <v>1000</v>
      </c>
      <c r="L25" s="7">
        <v>1800</v>
      </c>
      <c r="M25" s="7">
        <v>1600</v>
      </c>
      <c r="N25" s="7">
        <v>1400</v>
      </c>
      <c r="O25" s="7">
        <v>800</v>
      </c>
      <c r="P25" s="5">
        <f t="shared" si="0"/>
        <v>20250</v>
      </c>
      <c r="Q25" s="10">
        <f>SUM(P25:P26)</f>
        <v>20255</v>
      </c>
      <c r="R25" s="1"/>
      <c r="S25" s="1"/>
      <c r="T25" s="1"/>
    </row>
    <row r="26" spans="1:20" ht="15.75" customHeight="1" x14ac:dyDescent="0.35">
      <c r="A26" s="9"/>
      <c r="B26" s="9"/>
      <c r="C26" s="5" t="s">
        <v>22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  <c r="K26" s="6" t="s">
        <v>24</v>
      </c>
      <c r="L26" s="6" t="s">
        <v>24</v>
      </c>
      <c r="M26" s="6" t="s">
        <v>24</v>
      </c>
      <c r="N26" s="6" t="s">
        <v>24</v>
      </c>
      <c r="O26" s="6">
        <v>5</v>
      </c>
      <c r="P26" s="5">
        <f t="shared" si="0"/>
        <v>5</v>
      </c>
      <c r="Q26" s="9"/>
      <c r="R26" s="1"/>
      <c r="S26" s="1"/>
      <c r="T26" s="1"/>
    </row>
    <row r="27" spans="1:20" ht="15.75" customHeight="1" x14ac:dyDescent="0.35">
      <c r="A27" s="10">
        <v>13</v>
      </c>
      <c r="B27" s="8" t="s">
        <v>33</v>
      </c>
      <c r="C27" s="3" t="s">
        <v>19</v>
      </c>
      <c r="D27" s="7" t="s">
        <v>24</v>
      </c>
      <c r="E27" s="7" t="s">
        <v>24</v>
      </c>
      <c r="F27" s="7" t="s">
        <v>24</v>
      </c>
      <c r="G27" s="7" t="s">
        <v>24</v>
      </c>
      <c r="H27" s="7" t="s">
        <v>24</v>
      </c>
      <c r="I27" s="7" t="s">
        <v>24</v>
      </c>
      <c r="J27" s="7" t="s">
        <v>24</v>
      </c>
      <c r="K27" s="7" t="s">
        <v>24</v>
      </c>
      <c r="L27" s="7" t="s">
        <v>24</v>
      </c>
      <c r="M27" s="7" t="s">
        <v>24</v>
      </c>
      <c r="N27" s="7">
        <v>530</v>
      </c>
      <c r="O27" s="7">
        <v>1050</v>
      </c>
      <c r="P27" s="5">
        <f t="shared" si="0"/>
        <v>1580</v>
      </c>
      <c r="Q27" s="10">
        <f>SUM(P27:P28)</f>
        <v>1584</v>
      </c>
      <c r="R27" s="1"/>
      <c r="S27" s="1"/>
      <c r="T27" s="1"/>
    </row>
    <row r="28" spans="1:20" ht="15.75" customHeight="1" x14ac:dyDescent="0.35">
      <c r="A28" s="9"/>
      <c r="B28" s="9"/>
      <c r="C28" s="5" t="s">
        <v>22</v>
      </c>
      <c r="D28" s="6" t="s">
        <v>24</v>
      </c>
      <c r="E28" s="6" t="s">
        <v>24</v>
      </c>
      <c r="F28" s="6" t="s">
        <v>24</v>
      </c>
      <c r="G28" s="6" t="s">
        <v>24</v>
      </c>
      <c r="H28" s="6" t="s">
        <v>24</v>
      </c>
      <c r="I28" s="6" t="s">
        <v>24</v>
      </c>
      <c r="J28" s="6" t="s">
        <v>24</v>
      </c>
      <c r="K28" s="6" t="s">
        <v>24</v>
      </c>
      <c r="L28" s="6" t="s">
        <v>24</v>
      </c>
      <c r="M28" s="6" t="s">
        <v>24</v>
      </c>
      <c r="N28" s="6" t="s">
        <v>24</v>
      </c>
      <c r="O28" s="6">
        <v>4</v>
      </c>
      <c r="P28" s="5">
        <f t="shared" si="0"/>
        <v>4</v>
      </c>
      <c r="Q28" s="9"/>
      <c r="R28" s="1"/>
      <c r="S28" s="1"/>
      <c r="T28" s="1"/>
    </row>
    <row r="29" spans="1:20" ht="15.75" customHeight="1" x14ac:dyDescent="0.35">
      <c r="A29" s="10">
        <v>14</v>
      </c>
      <c r="B29" s="10" t="s">
        <v>34</v>
      </c>
      <c r="C29" s="3" t="s">
        <v>19</v>
      </c>
      <c r="D29" s="4">
        <v>2759</v>
      </c>
      <c r="E29" s="4">
        <v>1085</v>
      </c>
      <c r="F29" s="4">
        <v>103</v>
      </c>
      <c r="G29" s="4">
        <v>2431</v>
      </c>
      <c r="H29" s="4">
        <v>2538</v>
      </c>
      <c r="I29" s="4">
        <v>2568</v>
      </c>
      <c r="J29" s="4">
        <v>1923</v>
      </c>
      <c r="K29" s="4">
        <v>1425</v>
      </c>
      <c r="L29" s="4">
        <v>1562</v>
      </c>
      <c r="M29" s="4">
        <v>1346</v>
      </c>
      <c r="N29" s="4">
        <v>1793</v>
      </c>
      <c r="O29" s="4">
        <v>2966</v>
      </c>
      <c r="P29" s="5">
        <f t="shared" si="0"/>
        <v>22499</v>
      </c>
      <c r="Q29" s="10">
        <f>SUM(P29:P30)</f>
        <v>22516</v>
      </c>
      <c r="R29" s="1"/>
      <c r="S29" s="1"/>
      <c r="T29" s="1"/>
    </row>
    <row r="30" spans="1:20" ht="15.75" customHeight="1" x14ac:dyDescent="0.35">
      <c r="A30" s="9"/>
      <c r="B30" s="9"/>
      <c r="C30" s="5" t="s">
        <v>22</v>
      </c>
      <c r="D30" s="6"/>
      <c r="E30" s="6"/>
      <c r="F30" s="6"/>
      <c r="G30" s="6">
        <v>13</v>
      </c>
      <c r="H30" s="6"/>
      <c r="I30" s="6"/>
      <c r="J30" s="6">
        <v>2</v>
      </c>
      <c r="K30" s="6"/>
      <c r="L30" s="6"/>
      <c r="M30" s="6"/>
      <c r="N30" s="6">
        <v>2</v>
      </c>
      <c r="O30" s="6"/>
      <c r="P30" s="5">
        <f t="shared" si="0"/>
        <v>17</v>
      </c>
      <c r="Q30" s="9"/>
      <c r="R30" s="1"/>
      <c r="S30" s="1"/>
      <c r="T30" s="1"/>
    </row>
    <row r="31" spans="1:20" ht="15.75" customHeight="1" x14ac:dyDescent="0.35">
      <c r="A31" s="10">
        <v>15</v>
      </c>
      <c r="B31" s="10" t="s">
        <v>35</v>
      </c>
      <c r="C31" s="3" t="s">
        <v>19</v>
      </c>
      <c r="D31" s="7">
        <v>1691</v>
      </c>
      <c r="E31" s="7">
        <v>482</v>
      </c>
      <c r="F31" s="7" t="s">
        <v>24</v>
      </c>
      <c r="G31" s="7">
        <v>1260</v>
      </c>
      <c r="H31" s="7">
        <v>881</v>
      </c>
      <c r="I31" s="7">
        <v>1510</v>
      </c>
      <c r="J31" s="7">
        <v>487</v>
      </c>
      <c r="K31" s="7">
        <v>361</v>
      </c>
      <c r="L31" s="7">
        <v>714</v>
      </c>
      <c r="M31" s="7">
        <v>240</v>
      </c>
      <c r="N31" s="7">
        <v>303</v>
      </c>
      <c r="O31" s="7">
        <v>391</v>
      </c>
      <c r="P31" s="5">
        <f t="shared" si="0"/>
        <v>8320</v>
      </c>
      <c r="Q31" s="10">
        <f>SUM(P31:P32)</f>
        <v>8320</v>
      </c>
      <c r="R31" s="1"/>
      <c r="S31" s="1"/>
      <c r="T31" s="1"/>
    </row>
    <row r="32" spans="1:20" ht="15.75" customHeight="1" x14ac:dyDescent="0.35">
      <c r="A32" s="9"/>
      <c r="B32" s="9"/>
      <c r="C32" s="5" t="s">
        <v>22</v>
      </c>
      <c r="D32" s="6" t="s">
        <v>24</v>
      </c>
      <c r="E32" s="6" t="s">
        <v>24</v>
      </c>
      <c r="F32" s="6" t="s">
        <v>24</v>
      </c>
      <c r="G32" s="6" t="s">
        <v>24</v>
      </c>
      <c r="H32" s="6" t="s">
        <v>24</v>
      </c>
      <c r="I32" s="6" t="s">
        <v>24</v>
      </c>
      <c r="J32" s="6" t="s">
        <v>24</v>
      </c>
      <c r="K32" s="6" t="s">
        <v>24</v>
      </c>
      <c r="L32" s="6" t="s">
        <v>24</v>
      </c>
      <c r="M32" s="6" t="s">
        <v>24</v>
      </c>
      <c r="N32" s="6" t="s">
        <v>24</v>
      </c>
      <c r="O32" s="6" t="s">
        <v>24</v>
      </c>
      <c r="P32" s="5"/>
      <c r="Q32" s="9"/>
      <c r="R32" s="1"/>
      <c r="S32" s="1"/>
      <c r="T32" s="1"/>
    </row>
    <row r="33" spans="1:20" ht="15.75" customHeight="1" x14ac:dyDescent="0.35">
      <c r="A33" s="10">
        <v>16</v>
      </c>
      <c r="B33" s="10" t="s">
        <v>36</v>
      </c>
      <c r="C33" s="3" t="s">
        <v>19</v>
      </c>
      <c r="D33" s="6" t="s">
        <v>24</v>
      </c>
      <c r="E33" s="6" t="s">
        <v>24</v>
      </c>
      <c r="F33" s="6" t="s">
        <v>24</v>
      </c>
      <c r="G33" s="6">
        <v>100</v>
      </c>
      <c r="H33" s="6">
        <v>200</v>
      </c>
      <c r="I33" s="6">
        <v>230</v>
      </c>
      <c r="J33" s="6">
        <v>300</v>
      </c>
      <c r="K33" s="6">
        <v>300</v>
      </c>
      <c r="L33" s="6">
        <v>250</v>
      </c>
      <c r="M33" s="6">
        <v>250</v>
      </c>
      <c r="N33" s="6">
        <v>250</v>
      </c>
      <c r="O33" s="6">
        <v>300</v>
      </c>
      <c r="P33" s="5">
        <f>SUM(D33:O33)</f>
        <v>2180</v>
      </c>
      <c r="Q33" s="10">
        <f>SUM(P33:P34)</f>
        <v>2180</v>
      </c>
      <c r="R33" s="1"/>
      <c r="S33" s="1"/>
      <c r="T33" s="1"/>
    </row>
    <row r="34" spans="1:20" ht="15.75" customHeight="1" x14ac:dyDescent="0.35">
      <c r="A34" s="9"/>
      <c r="B34" s="9"/>
      <c r="C34" s="5" t="s">
        <v>22</v>
      </c>
      <c r="D34" s="6" t="s">
        <v>24</v>
      </c>
      <c r="E34" s="6" t="s">
        <v>24</v>
      </c>
      <c r="F34" s="6" t="s">
        <v>24</v>
      </c>
      <c r="G34" s="6" t="s">
        <v>24</v>
      </c>
      <c r="H34" s="6" t="s">
        <v>24</v>
      </c>
      <c r="I34" s="6" t="s">
        <v>24</v>
      </c>
      <c r="J34" s="6" t="s">
        <v>24</v>
      </c>
      <c r="K34" s="6" t="s">
        <v>24</v>
      </c>
      <c r="L34" s="6" t="s">
        <v>24</v>
      </c>
      <c r="M34" s="6" t="s">
        <v>24</v>
      </c>
      <c r="N34" s="6" t="s">
        <v>24</v>
      </c>
      <c r="O34" s="6" t="s">
        <v>24</v>
      </c>
      <c r="P34" s="5"/>
      <c r="Q34" s="9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5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5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5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5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mergeCells count="54">
    <mergeCell ref="Q27:Q28"/>
    <mergeCell ref="Q29:Q30"/>
    <mergeCell ref="Q31:Q32"/>
    <mergeCell ref="Q33:Q34"/>
    <mergeCell ref="Q11:Q12"/>
    <mergeCell ref="Q13:Q14"/>
    <mergeCell ref="Q15:Q16"/>
    <mergeCell ref="Q17:Q18"/>
    <mergeCell ref="Q19:Q20"/>
    <mergeCell ref="Q21:Q22"/>
    <mergeCell ref="Q23:Q24"/>
    <mergeCell ref="A17:A18"/>
    <mergeCell ref="A19:A20"/>
    <mergeCell ref="A21:A22"/>
    <mergeCell ref="A23:A24"/>
    <mergeCell ref="Q25:Q26"/>
    <mergeCell ref="Q5:Q6"/>
    <mergeCell ref="Q7:Q8"/>
    <mergeCell ref="Q9:Q10"/>
    <mergeCell ref="D1:O1"/>
    <mergeCell ref="P1:P2"/>
    <mergeCell ref="A3:A4"/>
    <mergeCell ref="B3:B4"/>
    <mergeCell ref="Q1:Q2"/>
    <mergeCell ref="Q3:Q4"/>
    <mergeCell ref="B23:B24"/>
    <mergeCell ref="B25:B26"/>
    <mergeCell ref="A1:A2"/>
    <mergeCell ref="B1:B2"/>
    <mergeCell ref="C1:C2"/>
    <mergeCell ref="A5:A6"/>
    <mergeCell ref="B5:B6"/>
    <mergeCell ref="A7:A8"/>
    <mergeCell ref="B7:B8"/>
    <mergeCell ref="A9:A10"/>
    <mergeCell ref="B9:B10"/>
    <mergeCell ref="B11:B12"/>
    <mergeCell ref="A25:A26"/>
    <mergeCell ref="A11:A12"/>
    <mergeCell ref="A13:A14"/>
    <mergeCell ref="A15:A16"/>
    <mergeCell ref="B13:B14"/>
    <mergeCell ref="B15:B16"/>
    <mergeCell ref="B17:B18"/>
    <mergeCell ref="B19:B20"/>
    <mergeCell ref="B21:B22"/>
    <mergeCell ref="B27:B28"/>
    <mergeCell ref="B29:B30"/>
    <mergeCell ref="A31:A32"/>
    <mergeCell ref="B31:B32"/>
    <mergeCell ref="A33:A34"/>
    <mergeCell ref="B33:B34"/>
    <mergeCell ref="A27:A28"/>
    <mergeCell ref="A29:A30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Total Wisatawan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WAIS</dc:creator>
  <cp:lastModifiedBy>akunasus7456@outlook.co.id</cp:lastModifiedBy>
  <dcterms:created xsi:type="dcterms:W3CDTF">2025-11-06T05:09:05Z</dcterms:created>
  <dcterms:modified xsi:type="dcterms:W3CDTF">2026-09-07T06:06:09Z</dcterms:modified>
</cp:coreProperties>
</file>